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部" sheetId="2" r:id="rId1"/>
  </sheets>
  <definedNames>
    <definedName name="_xlnm._FilterDatabase" localSheetId="0" hidden="1">综合部!$A$2:$I$58</definedName>
    <definedName name="_xlnm.Print_Titles" localSheetId="0">综合部!$2:$2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<sst xmlns="http://schemas.openxmlformats.org/spreadsheetml/2006/main" count="222" uniqueCount="132">
  <si>
    <t>安庆市城乡规划设计研究院有限公司日常零星办公用品等采购清单</t>
  </si>
  <si>
    <t>序号</t>
  </si>
  <si>
    <t>物品名称</t>
  </si>
  <si>
    <t>数量</t>
  </si>
  <si>
    <t>单位</t>
  </si>
  <si>
    <t>品牌</t>
  </si>
  <si>
    <t>规格型号</t>
  </si>
  <si>
    <t>参考单价（元）</t>
  </si>
  <si>
    <t>小计（元）</t>
  </si>
  <si>
    <t>备注</t>
  </si>
  <si>
    <t>固定电话</t>
  </si>
  <si>
    <t>个</t>
  </si>
  <si>
    <t>美思奇</t>
  </si>
  <si>
    <t>0.5中性笔 按压-黑</t>
  </si>
  <si>
    <t>盒</t>
  </si>
  <si>
    <t>得力</t>
  </si>
  <si>
    <t>3338/s01</t>
  </si>
  <si>
    <t>1.0中性笔-黑</t>
  </si>
  <si>
    <t>S73</t>
  </si>
  <si>
    <t>1盒12支</t>
  </si>
  <si>
    <t>0.5中性笔-黑</t>
  </si>
  <si>
    <t>6600ES1</t>
  </si>
  <si>
    <t>0.5中性笔-红</t>
  </si>
  <si>
    <t>铅笔</t>
  </si>
  <si>
    <t>NO.33312</t>
  </si>
  <si>
    <t>笔记本（80页）</t>
  </si>
  <si>
    <t>打</t>
  </si>
  <si>
    <t>80页</t>
  </si>
  <si>
    <t>1打12本</t>
  </si>
  <si>
    <t>A5线圈本</t>
  </si>
  <si>
    <t>本</t>
  </si>
  <si>
    <t>lpb580-02hh，PP封面</t>
  </si>
  <si>
    <t>回形针</t>
  </si>
  <si>
    <t>上汇</t>
  </si>
  <si>
    <t>1盒10包</t>
  </si>
  <si>
    <t>固体胶</t>
  </si>
  <si>
    <t>NO.7093</t>
  </si>
  <si>
    <t>订书机</t>
  </si>
  <si>
    <t>0309</t>
  </si>
  <si>
    <t>订书钉</t>
  </si>
  <si>
    <t>12#常规型</t>
  </si>
  <si>
    <t>1打10盒</t>
  </si>
  <si>
    <t>起钉器</t>
  </si>
  <si>
    <t>0231</t>
  </si>
  <si>
    <t>A3纸</t>
  </si>
  <si>
    <t>箱</t>
  </si>
  <si>
    <t>亚太森博</t>
  </si>
  <si>
    <t>全通75克</t>
  </si>
  <si>
    <t>1箱4包</t>
  </si>
  <si>
    <t>A4纸</t>
  </si>
  <si>
    <t>1箱8包</t>
  </si>
  <si>
    <t>粉色打印纸</t>
  </si>
  <si>
    <t>包</t>
  </si>
  <si>
    <t>7757（A4 80g 100张）</t>
  </si>
  <si>
    <t>55MM文件盒</t>
  </si>
  <si>
    <t>NO.33509</t>
  </si>
  <si>
    <t>35MM文件盒</t>
  </si>
  <si>
    <t>文件筐</t>
  </si>
  <si>
    <t>33777(四栏）</t>
  </si>
  <si>
    <t>40页文件册</t>
  </si>
  <si>
    <t>NS190</t>
  </si>
  <si>
    <t>有线键盘</t>
  </si>
  <si>
    <t>套</t>
  </si>
  <si>
    <t>联想</t>
  </si>
  <si>
    <t>K301</t>
  </si>
  <si>
    <t>U盘</t>
  </si>
  <si>
    <t>64G</t>
  </si>
  <si>
    <t>4G</t>
  </si>
  <si>
    <t>公牛插排</t>
  </si>
  <si>
    <t>公牛</t>
  </si>
  <si>
    <t>GN-603（新国标|【过载保护】六位总控1.8米-603）</t>
  </si>
  <si>
    <t>会议包</t>
  </si>
  <si>
    <t>/</t>
  </si>
  <si>
    <t>拉链文件袋</t>
  </si>
  <si>
    <t>剪刀</t>
  </si>
  <si>
    <t>把</t>
  </si>
  <si>
    <t>长尾夹</t>
  </si>
  <si>
    <t>3#</t>
  </si>
  <si>
    <t>4#</t>
  </si>
  <si>
    <t>5#</t>
  </si>
  <si>
    <t>透明胶</t>
  </si>
  <si>
    <t>筒</t>
  </si>
  <si>
    <t>1筒12卷</t>
  </si>
  <si>
    <t>得力超透明60mm*60y</t>
  </si>
  <si>
    <t>1筒6卷</t>
  </si>
  <si>
    <t>双面胶</t>
  </si>
  <si>
    <t>12mm</t>
  </si>
  <si>
    <t>橡皮筋</t>
  </si>
  <si>
    <t>得力乳胶圈3212强弹力</t>
  </si>
  <si>
    <t>卷尺</t>
  </si>
  <si>
    <t>包胶自锁卷尺5m*19mm</t>
  </si>
  <si>
    <t>电池</t>
  </si>
  <si>
    <t>南孚</t>
  </si>
  <si>
    <t>7号（24粒）</t>
  </si>
  <si>
    <t>1盒24粒</t>
  </si>
  <si>
    <t>5号（24粒）</t>
  </si>
  <si>
    <t>档案袋</t>
  </si>
  <si>
    <t>常规款-底部2.8cm</t>
  </si>
  <si>
    <t>一打50个装</t>
  </si>
  <si>
    <t>加宽版-底部6cm</t>
  </si>
  <si>
    <t>一打25个装</t>
  </si>
  <si>
    <t>会议记录本</t>
  </si>
  <si>
    <t>A5</t>
  </si>
  <si>
    <t>B5</t>
  </si>
  <si>
    <t>会计档案盒（凭证）</t>
  </si>
  <si>
    <t>A4(竖版）</t>
  </si>
  <si>
    <t>打印机</t>
  </si>
  <si>
    <t>台</t>
  </si>
  <si>
    <t>惠普</t>
  </si>
  <si>
    <t>HP233</t>
  </si>
  <si>
    <t>光盘</t>
  </si>
  <si>
    <t>啄木鸟</t>
  </si>
  <si>
    <t>8cm小光盘</t>
  </si>
  <si>
    <t>光盘盒</t>
  </si>
  <si>
    <t>8cm光盘盒子</t>
  </si>
  <si>
    <t>打印图纸</t>
  </si>
  <si>
    <t>颐美</t>
  </si>
  <si>
    <t>1箱5卷</t>
  </si>
  <si>
    <t>打印机耗材-墨盒</t>
  </si>
  <si>
    <t>佳能</t>
  </si>
  <si>
    <t>佳能9100</t>
  </si>
  <si>
    <t>原装</t>
  </si>
  <si>
    <t>绘图仪</t>
  </si>
  <si>
    <t>绘图仪5300</t>
  </si>
  <si>
    <t>原装（大容量）</t>
  </si>
  <si>
    <t>兄弟</t>
  </si>
  <si>
    <t>兄弟7180</t>
  </si>
  <si>
    <t>HP178</t>
  </si>
  <si>
    <t>佳能851</t>
  </si>
  <si>
    <t>佳能642</t>
  </si>
  <si>
    <t>兄弟墨盒（MFC-J3540DW)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</si>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</sst>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pane ySplit="2" topLeftCell="A34" activePane="bottomLeft" state="frozen"/>
      <selection/>
      <selection pane="bottomLeft" activeCell="G39" sqref="G39"/>
    </sheetView>
  </sheetViews>
  <sheetFormatPr defaultColWidth="9" defaultRowHeight="20" customHeight="1"/>
  <cols>
    <col min="1" max="1" width="5.38333333333333" style="2" customWidth="1"/>
    <col min="2" max="2" width="21.6666666666667" style="1" customWidth="1"/>
    <col min="3" max="4" width="9" style="2"/>
    <col min="5" max="5" width="11.3833333333333" style="2" customWidth="1"/>
    <col min="6" max="6" width="37.6666666666667" style="2" customWidth="1"/>
    <col min="7" max="7" width="15" style="2" customWidth="1"/>
    <col min="8" max="8" width="10.8833333333333" style="2" customWidth="1"/>
    <col min="9" max="9" width="17.8916666666667" style="2" customWidth="1"/>
    <col min="10" max="16384" width="9" style="2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6">
        <v>1</v>
      </c>
      <c r="B3" s="7" t="s">
        <v>10</v>
      </c>
      <c r="C3" s="6">
        <v>2</v>
      </c>
      <c r="D3" s="6" t="s">
        <v>11</v>
      </c>
      <c r="E3" s="6" t="s">
        <v>12</v>
      </c>
      <c r="F3" s="6">
        <v>8019</v>
      </c>
      <c r="G3" s="6">
        <v>45</v>
      </c>
      <c r="H3" s="6">
        <f>C3*G3</f>
        <v>90</v>
      </c>
      <c r="I3" s="6"/>
    </row>
    <row r="4" s="1" customFormat="1" customHeight="1" spans="1:9">
      <c r="A4" s="6">
        <v>2</v>
      </c>
      <c r="B4" s="7" t="s">
        <v>13</v>
      </c>
      <c r="C4" s="7">
        <v>5</v>
      </c>
      <c r="D4" s="7" t="s">
        <v>14</v>
      </c>
      <c r="E4" s="7" t="s">
        <v>15</v>
      </c>
      <c r="F4" s="6" t="s">
        <v>16</v>
      </c>
      <c r="G4" s="7">
        <v>17</v>
      </c>
      <c r="H4" s="6">
        <f t="shared" ref="H4:H35" si="0">C4*G4</f>
        <v>85</v>
      </c>
      <c r="I4" s="7"/>
    </row>
    <row r="5" s="1" customFormat="1" customHeight="1" spans="1:9">
      <c r="A5" s="6">
        <v>3</v>
      </c>
      <c r="B5" s="7" t="s">
        <v>17</v>
      </c>
      <c r="C5" s="7">
        <v>5</v>
      </c>
      <c r="D5" s="7" t="s">
        <v>14</v>
      </c>
      <c r="E5" s="7" t="s">
        <v>15</v>
      </c>
      <c r="F5" s="7" t="s">
        <v>18</v>
      </c>
      <c r="G5" s="7">
        <v>20</v>
      </c>
      <c r="H5" s="6">
        <f t="shared" si="0"/>
        <v>100</v>
      </c>
      <c r="I5" s="7" t="s">
        <v>19</v>
      </c>
    </row>
    <row r="6" customFormat="1" customHeight="1" spans="1:9">
      <c r="A6" s="6">
        <v>4</v>
      </c>
      <c r="B6" s="7" t="s">
        <v>20</v>
      </c>
      <c r="C6" s="6">
        <v>5</v>
      </c>
      <c r="D6" s="7" t="s">
        <v>14</v>
      </c>
      <c r="E6" s="7" t="s">
        <v>15</v>
      </c>
      <c r="F6" s="6" t="s">
        <v>21</v>
      </c>
      <c r="G6" s="6">
        <v>12</v>
      </c>
      <c r="H6" s="6">
        <f t="shared" si="0"/>
        <v>60</v>
      </c>
      <c r="I6" s="7"/>
    </row>
    <row r="7" customFormat="1" customHeight="1" spans="1:9">
      <c r="A7" s="6">
        <v>5</v>
      </c>
      <c r="B7" s="7" t="s">
        <v>22</v>
      </c>
      <c r="C7" s="6">
        <v>5</v>
      </c>
      <c r="D7" s="7" t="s">
        <v>14</v>
      </c>
      <c r="E7" s="7" t="s">
        <v>15</v>
      </c>
      <c r="F7" s="6" t="s">
        <v>21</v>
      </c>
      <c r="G7" s="6">
        <v>12</v>
      </c>
      <c r="H7" s="6">
        <f t="shared" si="0"/>
        <v>60</v>
      </c>
      <c r="I7" s="7"/>
    </row>
    <row r="8" customHeight="1" spans="1:9">
      <c r="A8" s="6">
        <v>6</v>
      </c>
      <c r="B8" s="7" t="s">
        <v>23</v>
      </c>
      <c r="C8" s="6">
        <v>1</v>
      </c>
      <c r="D8" s="6" t="s">
        <v>14</v>
      </c>
      <c r="E8" s="6" t="s">
        <v>15</v>
      </c>
      <c r="F8" s="6" t="s">
        <v>24</v>
      </c>
      <c r="G8" s="6">
        <v>10</v>
      </c>
      <c r="H8" s="6">
        <f t="shared" si="0"/>
        <v>10</v>
      </c>
      <c r="I8" s="6"/>
    </row>
    <row r="9" customHeight="1" spans="1:9">
      <c r="A9" s="6">
        <v>7</v>
      </c>
      <c r="B9" s="7" t="s">
        <v>25</v>
      </c>
      <c r="C9" s="6">
        <v>2</v>
      </c>
      <c r="D9" s="6" t="s">
        <v>26</v>
      </c>
      <c r="E9" s="6" t="s">
        <v>15</v>
      </c>
      <c r="F9" s="6" t="s">
        <v>27</v>
      </c>
      <c r="G9" s="6">
        <v>30</v>
      </c>
      <c r="H9" s="6">
        <f t="shared" si="0"/>
        <v>60</v>
      </c>
      <c r="I9" s="6" t="s">
        <v>28</v>
      </c>
    </row>
    <row r="10" customHeight="1" spans="1:9">
      <c r="A10" s="6">
        <v>8</v>
      </c>
      <c r="B10" s="7" t="s">
        <v>29</v>
      </c>
      <c r="C10" s="6">
        <v>10</v>
      </c>
      <c r="D10" s="6" t="s">
        <v>30</v>
      </c>
      <c r="E10" s="6" t="s">
        <v>15</v>
      </c>
      <c r="F10" s="6" t="s">
        <v>31</v>
      </c>
      <c r="G10" s="6">
        <v>10</v>
      </c>
      <c r="H10" s="6">
        <f t="shared" si="0"/>
        <v>100</v>
      </c>
      <c r="I10" s="6"/>
    </row>
    <row r="11" customHeight="1" spans="1:9">
      <c r="A11" s="6">
        <v>9</v>
      </c>
      <c r="B11" s="7" t="s">
        <v>32</v>
      </c>
      <c r="C11" s="6">
        <v>5</v>
      </c>
      <c r="D11" s="6" t="s">
        <v>14</v>
      </c>
      <c r="E11" s="6" t="s">
        <v>33</v>
      </c>
      <c r="F11" s="6" t="s">
        <v>33</v>
      </c>
      <c r="G11" s="6">
        <v>10</v>
      </c>
      <c r="H11" s="6">
        <f t="shared" si="0"/>
        <v>50</v>
      </c>
      <c r="I11" s="6" t="s">
        <v>34</v>
      </c>
    </row>
    <row r="12" customHeight="1" spans="1:9">
      <c r="A12" s="6">
        <v>10</v>
      </c>
      <c r="B12" s="7" t="s">
        <v>35</v>
      </c>
      <c r="C12" s="6">
        <v>1</v>
      </c>
      <c r="D12" s="6" t="s">
        <v>14</v>
      </c>
      <c r="E12" s="6" t="s">
        <v>15</v>
      </c>
      <c r="F12" s="6" t="s">
        <v>36</v>
      </c>
      <c r="G12" s="6">
        <v>15</v>
      </c>
      <c r="H12" s="6">
        <f t="shared" si="0"/>
        <v>15</v>
      </c>
      <c r="I12" s="6" t="s">
        <v>19</v>
      </c>
    </row>
    <row r="13" customHeight="1" spans="1:9">
      <c r="A13" s="6">
        <v>11</v>
      </c>
      <c r="B13" s="7" t="s">
        <v>37</v>
      </c>
      <c r="C13" s="6">
        <v>5</v>
      </c>
      <c r="D13" s="6" t="s">
        <v>11</v>
      </c>
      <c r="E13" s="6" t="s">
        <v>15</v>
      </c>
      <c r="F13" s="15" t="s">
        <v>38</v>
      </c>
      <c r="G13" s="6">
        <v>11</v>
      </c>
      <c r="H13" s="6">
        <f t="shared" si="0"/>
        <v>55</v>
      </c>
      <c r="I13" s="6"/>
    </row>
    <row r="14" customHeight="1" spans="1:9">
      <c r="A14" s="6">
        <v>12</v>
      </c>
      <c r="B14" s="7" t="s">
        <v>39</v>
      </c>
      <c r="C14" s="6">
        <v>2</v>
      </c>
      <c r="D14" s="6" t="s">
        <v>26</v>
      </c>
      <c r="E14" s="6" t="s">
        <v>15</v>
      </c>
      <c r="F14" s="6" t="s">
        <v>40</v>
      </c>
      <c r="G14" s="6">
        <v>12</v>
      </c>
      <c r="H14" s="6">
        <f t="shared" si="0"/>
        <v>24</v>
      </c>
      <c r="I14" s="6" t="s">
        <v>41</v>
      </c>
    </row>
    <row r="15" customHeight="1" spans="1:9">
      <c r="A15" s="6">
        <v>13</v>
      </c>
      <c r="B15" s="7" t="s">
        <v>42</v>
      </c>
      <c r="C15" s="6">
        <v>5</v>
      </c>
      <c r="D15" s="6" t="s">
        <v>11</v>
      </c>
      <c r="E15" s="6" t="s">
        <v>15</v>
      </c>
      <c r="F15" s="15" t="s">
        <v>43</v>
      </c>
      <c r="G15" s="6">
        <v>5</v>
      </c>
      <c r="H15" s="6">
        <f t="shared" si="0"/>
        <v>25</v>
      </c>
      <c r="I15" s="6"/>
    </row>
    <row r="16" s="1" customFormat="1" customHeight="1" spans="1:9">
      <c r="A16" s="6">
        <v>14</v>
      </c>
      <c r="B16" s="7" t="s">
        <v>44</v>
      </c>
      <c r="C16" s="7">
        <v>20</v>
      </c>
      <c r="D16" s="7" t="s">
        <v>45</v>
      </c>
      <c r="E16" s="7" t="s">
        <v>46</v>
      </c>
      <c r="F16" s="7" t="s">
        <v>47</v>
      </c>
      <c r="G16" s="7">
        <v>150</v>
      </c>
      <c r="H16" s="6">
        <f t="shared" si="0"/>
        <v>3000</v>
      </c>
      <c r="I16" s="7" t="s">
        <v>48</v>
      </c>
    </row>
    <row r="17" s="1" customFormat="1" customHeight="1" spans="1:9">
      <c r="A17" s="6">
        <v>15</v>
      </c>
      <c r="B17" s="7" t="s">
        <v>49</v>
      </c>
      <c r="C17" s="7">
        <v>25</v>
      </c>
      <c r="D17" s="7" t="s">
        <v>45</v>
      </c>
      <c r="E17" s="7" t="s">
        <v>46</v>
      </c>
      <c r="F17" s="7" t="s">
        <v>47</v>
      </c>
      <c r="G17" s="7">
        <v>150</v>
      </c>
      <c r="H17" s="6">
        <f t="shared" si="0"/>
        <v>3750</v>
      </c>
      <c r="I17" s="7" t="s">
        <v>50</v>
      </c>
    </row>
    <row r="18" customHeight="1" spans="1:9">
      <c r="A18" s="6">
        <v>16</v>
      </c>
      <c r="B18" s="7" t="s">
        <v>51</v>
      </c>
      <c r="C18" s="6">
        <v>1</v>
      </c>
      <c r="D18" s="6" t="s">
        <v>52</v>
      </c>
      <c r="E18" s="6" t="s">
        <v>15</v>
      </c>
      <c r="F18" s="6" t="s">
        <v>53</v>
      </c>
      <c r="G18" s="6">
        <v>12</v>
      </c>
      <c r="H18" s="6">
        <f t="shared" si="0"/>
        <v>12</v>
      </c>
      <c r="I18" s="6"/>
    </row>
    <row r="19" customHeight="1" spans="1:9">
      <c r="A19" s="6">
        <v>17</v>
      </c>
      <c r="B19" s="7" t="s">
        <v>54</v>
      </c>
      <c r="C19" s="6">
        <v>15</v>
      </c>
      <c r="D19" s="6" t="s">
        <v>11</v>
      </c>
      <c r="E19" s="6" t="s">
        <v>15</v>
      </c>
      <c r="F19" s="6" t="s">
        <v>55</v>
      </c>
      <c r="G19" s="6">
        <v>8</v>
      </c>
      <c r="H19" s="6">
        <f t="shared" si="0"/>
        <v>120</v>
      </c>
      <c r="I19" s="6"/>
    </row>
    <row r="20" customHeight="1" spans="1:9">
      <c r="A20" s="6">
        <v>18</v>
      </c>
      <c r="B20" s="7" t="s">
        <v>56</v>
      </c>
      <c r="C20" s="6">
        <v>12</v>
      </c>
      <c r="D20" s="6" t="s">
        <v>11</v>
      </c>
      <c r="E20" s="6" t="s">
        <v>15</v>
      </c>
      <c r="F20" s="6" t="s">
        <v>55</v>
      </c>
      <c r="G20" s="6">
        <v>8</v>
      </c>
      <c r="H20" s="6">
        <f t="shared" si="0"/>
        <v>96</v>
      </c>
      <c r="I20" s="6"/>
    </row>
    <row r="21" customHeight="1" spans="1:9">
      <c r="A21" s="6">
        <v>19</v>
      </c>
      <c r="B21" s="7" t="s">
        <v>57</v>
      </c>
      <c r="C21" s="6">
        <v>3</v>
      </c>
      <c r="D21" s="6" t="s">
        <v>11</v>
      </c>
      <c r="E21" s="6" t="s">
        <v>15</v>
      </c>
      <c r="F21" s="6" t="s">
        <v>58</v>
      </c>
      <c r="G21" s="6">
        <v>20</v>
      </c>
      <c r="H21" s="6">
        <f t="shared" si="0"/>
        <v>60</v>
      </c>
      <c r="I21" s="6"/>
    </row>
    <row r="22" customHeight="1" spans="1:9">
      <c r="A22" s="6">
        <v>20</v>
      </c>
      <c r="B22" s="7" t="s">
        <v>59</v>
      </c>
      <c r="C22" s="6">
        <v>2</v>
      </c>
      <c r="D22" s="6" t="s">
        <v>11</v>
      </c>
      <c r="E22" s="6" t="s">
        <v>15</v>
      </c>
      <c r="F22" s="6" t="s">
        <v>60</v>
      </c>
      <c r="G22" s="6">
        <v>20</v>
      </c>
      <c r="H22" s="6">
        <f t="shared" si="0"/>
        <v>40</v>
      </c>
      <c r="I22" s="6"/>
    </row>
    <row r="23" customHeight="1" spans="1:9">
      <c r="A23" s="6">
        <v>21</v>
      </c>
      <c r="B23" s="7" t="s">
        <v>61</v>
      </c>
      <c r="C23" s="6">
        <v>2</v>
      </c>
      <c r="D23" s="6" t="s">
        <v>62</v>
      </c>
      <c r="E23" s="6" t="s">
        <v>63</v>
      </c>
      <c r="F23" s="6" t="s">
        <v>64</v>
      </c>
      <c r="G23" s="6">
        <v>50</v>
      </c>
      <c r="H23" s="6">
        <f t="shared" si="0"/>
        <v>100</v>
      </c>
      <c r="I23" s="6"/>
    </row>
    <row r="24" customHeight="1" spans="1:9">
      <c r="A24" s="6">
        <v>22</v>
      </c>
      <c r="B24" s="8" t="s">
        <v>65</v>
      </c>
      <c r="C24" s="6">
        <v>3</v>
      </c>
      <c r="D24" s="6" t="s">
        <v>11</v>
      </c>
      <c r="E24" s="6" t="s">
        <v>63</v>
      </c>
      <c r="F24" s="6" t="s">
        <v>66</v>
      </c>
      <c r="G24" s="6">
        <v>50</v>
      </c>
      <c r="H24" s="6">
        <f t="shared" si="0"/>
        <v>150</v>
      </c>
      <c r="I24" s="6"/>
    </row>
    <row r="25" customHeight="1" spans="1:9">
      <c r="A25" s="6">
        <v>23</v>
      </c>
      <c r="B25" s="9"/>
      <c r="C25" s="6">
        <v>10</v>
      </c>
      <c r="D25" s="6" t="s">
        <v>11</v>
      </c>
      <c r="E25" s="6" t="s">
        <v>63</v>
      </c>
      <c r="F25" s="6" t="s">
        <v>67</v>
      </c>
      <c r="G25" s="6">
        <v>18</v>
      </c>
      <c r="H25" s="6">
        <f t="shared" si="0"/>
        <v>180</v>
      </c>
      <c r="I25" s="6"/>
    </row>
    <row r="26" s="1" customFormat="1" ht="31" customHeight="1" spans="1:9">
      <c r="A26" s="6">
        <v>24</v>
      </c>
      <c r="B26" s="7" t="s">
        <v>68</v>
      </c>
      <c r="C26" s="7">
        <v>2</v>
      </c>
      <c r="D26" s="7" t="s">
        <v>11</v>
      </c>
      <c r="E26" s="7" t="s">
        <v>69</v>
      </c>
      <c r="F26" s="7" t="s">
        <v>70</v>
      </c>
      <c r="G26" s="7">
        <v>50</v>
      </c>
      <c r="H26" s="6">
        <f t="shared" si="0"/>
        <v>100</v>
      </c>
      <c r="I26" s="7"/>
    </row>
    <row r="27" customHeight="1" spans="1:9">
      <c r="A27" s="6">
        <v>25</v>
      </c>
      <c r="B27" s="7" t="s">
        <v>71</v>
      </c>
      <c r="C27" s="6">
        <v>5</v>
      </c>
      <c r="D27" s="6" t="s">
        <v>11</v>
      </c>
      <c r="E27" s="6" t="s">
        <v>72</v>
      </c>
      <c r="F27" s="6"/>
      <c r="G27" s="6">
        <v>5</v>
      </c>
      <c r="H27" s="6">
        <f t="shared" si="0"/>
        <v>25</v>
      </c>
      <c r="I27" s="6"/>
    </row>
    <row r="28" customHeight="1" spans="1:9">
      <c r="A28" s="6">
        <v>26</v>
      </c>
      <c r="B28" s="7" t="s">
        <v>73</v>
      </c>
      <c r="C28" s="6">
        <v>5</v>
      </c>
      <c r="D28" s="6" t="s">
        <v>11</v>
      </c>
      <c r="E28" s="6" t="s">
        <v>15</v>
      </c>
      <c r="F28" s="6">
        <v>63482</v>
      </c>
      <c r="G28" s="6">
        <v>3</v>
      </c>
      <c r="H28" s="6">
        <f t="shared" si="0"/>
        <v>15</v>
      </c>
      <c r="I28" s="6"/>
    </row>
    <row r="29" customHeight="1" spans="1:9">
      <c r="A29" s="6">
        <v>27</v>
      </c>
      <c r="B29" s="7" t="s">
        <v>74</v>
      </c>
      <c r="C29" s="6">
        <v>5</v>
      </c>
      <c r="D29" s="6" t="s">
        <v>75</v>
      </c>
      <c r="E29" s="6" t="s">
        <v>15</v>
      </c>
      <c r="F29" s="6">
        <v>6009</v>
      </c>
      <c r="G29" s="6">
        <v>6</v>
      </c>
      <c r="H29" s="6">
        <f t="shared" si="0"/>
        <v>30</v>
      </c>
      <c r="I29" s="6"/>
    </row>
    <row r="30" customFormat="1" customHeight="1" spans="1:9">
      <c r="A30" s="6">
        <v>28</v>
      </c>
      <c r="B30" s="10" t="s">
        <v>76</v>
      </c>
      <c r="C30" s="7">
        <v>5</v>
      </c>
      <c r="D30" s="7" t="s">
        <v>14</v>
      </c>
      <c r="E30" s="7" t="s">
        <v>15</v>
      </c>
      <c r="F30" s="7" t="s">
        <v>77</v>
      </c>
      <c r="G30" s="6">
        <v>15</v>
      </c>
      <c r="H30" s="6">
        <f t="shared" si="0"/>
        <v>75</v>
      </c>
      <c r="I30" s="11"/>
    </row>
    <row r="31" customFormat="1" customHeight="1" spans="1:9">
      <c r="A31" s="6">
        <v>29</v>
      </c>
      <c r="B31" s="10"/>
      <c r="C31" s="6">
        <v>5</v>
      </c>
      <c r="D31" s="7" t="s">
        <v>14</v>
      </c>
      <c r="E31" s="7" t="s">
        <v>15</v>
      </c>
      <c r="F31" s="6" t="s">
        <v>78</v>
      </c>
      <c r="G31" s="6">
        <v>14</v>
      </c>
      <c r="H31" s="6">
        <f t="shared" si="0"/>
        <v>70</v>
      </c>
      <c r="I31" s="11"/>
    </row>
    <row r="32" customFormat="1" customHeight="1" spans="1:9">
      <c r="A32" s="6">
        <v>30</v>
      </c>
      <c r="B32" s="10"/>
      <c r="C32" s="6">
        <v>5</v>
      </c>
      <c r="D32" s="7" t="s">
        <v>14</v>
      </c>
      <c r="E32" s="7" t="s">
        <v>15</v>
      </c>
      <c r="F32" s="6" t="s">
        <v>79</v>
      </c>
      <c r="G32" s="6">
        <v>14</v>
      </c>
      <c r="H32" s="6">
        <f t="shared" si="0"/>
        <v>70</v>
      </c>
      <c r="I32" s="11"/>
    </row>
    <row r="33" customHeight="1" spans="1:9">
      <c r="A33" s="6">
        <v>31</v>
      </c>
      <c r="B33" s="8" t="s">
        <v>80</v>
      </c>
      <c r="C33" s="6">
        <v>1</v>
      </c>
      <c r="D33" s="6" t="s">
        <v>81</v>
      </c>
      <c r="E33" s="6" t="s">
        <v>15</v>
      </c>
      <c r="F33" s="6">
        <v>30064</v>
      </c>
      <c r="G33" s="6">
        <v>10</v>
      </c>
      <c r="H33" s="6">
        <f t="shared" si="0"/>
        <v>10</v>
      </c>
      <c r="I33" s="6" t="s">
        <v>82</v>
      </c>
    </row>
    <row r="34" customHeight="1" spans="1:9">
      <c r="A34" s="6">
        <v>32</v>
      </c>
      <c r="B34" s="9"/>
      <c r="C34" s="6">
        <v>1</v>
      </c>
      <c r="D34" s="6" t="s">
        <v>81</v>
      </c>
      <c r="E34" s="6" t="s">
        <v>15</v>
      </c>
      <c r="F34" s="6" t="s">
        <v>83</v>
      </c>
      <c r="G34" s="6">
        <v>35</v>
      </c>
      <c r="H34" s="6">
        <f t="shared" si="0"/>
        <v>35</v>
      </c>
      <c r="I34" s="6" t="s">
        <v>84</v>
      </c>
    </row>
    <row r="35" s="1" customFormat="1" customHeight="1" spans="1:9">
      <c r="A35" s="6">
        <v>33</v>
      </c>
      <c r="B35" s="8" t="s">
        <v>85</v>
      </c>
      <c r="C35" s="7">
        <v>2</v>
      </c>
      <c r="D35" s="7" t="s">
        <v>81</v>
      </c>
      <c r="E35" s="7" t="s">
        <v>15</v>
      </c>
      <c r="F35" s="7" t="s">
        <v>86</v>
      </c>
      <c r="G35" s="7">
        <v>19</v>
      </c>
      <c r="H35" s="6">
        <f t="shared" si="0"/>
        <v>38</v>
      </c>
      <c r="I35" s="7" t="s">
        <v>82</v>
      </c>
    </row>
    <row r="36" customHeight="1" spans="1:9">
      <c r="A36" s="6">
        <v>34</v>
      </c>
      <c r="B36" s="7" t="s">
        <v>87</v>
      </c>
      <c r="C36" s="6">
        <v>3</v>
      </c>
      <c r="D36" s="6" t="s">
        <v>81</v>
      </c>
      <c r="E36" s="6" t="s">
        <v>15</v>
      </c>
      <c r="F36" s="6" t="s">
        <v>88</v>
      </c>
      <c r="G36" s="6">
        <v>8</v>
      </c>
      <c r="H36" s="6">
        <f t="shared" ref="H36:H57" si="1">C36*G36</f>
        <v>24</v>
      </c>
      <c r="I36" s="6"/>
    </row>
    <row r="37" customHeight="1" spans="1:9">
      <c r="A37" s="6">
        <v>35</v>
      </c>
      <c r="B37" s="7" t="s">
        <v>89</v>
      </c>
      <c r="C37" s="6">
        <v>4</v>
      </c>
      <c r="D37" s="6" t="s">
        <v>11</v>
      </c>
      <c r="E37" s="6" t="s">
        <v>15</v>
      </c>
      <c r="F37" s="6" t="s">
        <v>90</v>
      </c>
      <c r="G37" s="6">
        <v>20</v>
      </c>
      <c r="H37" s="6">
        <f t="shared" si="1"/>
        <v>80</v>
      </c>
      <c r="I37" s="6"/>
    </row>
    <row r="38" customHeight="1" spans="1:9">
      <c r="A38" s="6">
        <v>36</v>
      </c>
      <c r="B38" s="7" t="s">
        <v>91</v>
      </c>
      <c r="C38" s="6">
        <v>1</v>
      </c>
      <c r="D38" s="6" t="s">
        <v>14</v>
      </c>
      <c r="E38" s="6" t="s">
        <v>92</v>
      </c>
      <c r="F38" s="6" t="s">
        <v>93</v>
      </c>
      <c r="G38" s="6">
        <v>55</v>
      </c>
      <c r="H38" s="6">
        <f t="shared" si="1"/>
        <v>55</v>
      </c>
      <c r="I38" s="6" t="s">
        <v>94</v>
      </c>
    </row>
    <row r="39" customHeight="1" spans="1:9">
      <c r="A39" s="6">
        <v>37</v>
      </c>
      <c r="B39" s="7"/>
      <c r="C39" s="6">
        <v>1</v>
      </c>
      <c r="D39" s="6" t="s">
        <v>14</v>
      </c>
      <c r="E39" s="6" t="s">
        <v>92</v>
      </c>
      <c r="F39" s="6" t="s">
        <v>95</v>
      </c>
      <c r="G39" s="6">
        <v>55</v>
      </c>
      <c r="H39" s="6">
        <f t="shared" si="1"/>
        <v>55</v>
      </c>
      <c r="I39" s="6" t="s">
        <v>94</v>
      </c>
    </row>
    <row r="40" customHeight="1" spans="1:9">
      <c r="A40" s="6">
        <v>38</v>
      </c>
      <c r="B40" s="8" t="s">
        <v>96</v>
      </c>
      <c r="C40" s="6">
        <v>14</v>
      </c>
      <c r="D40" s="6" t="s">
        <v>26</v>
      </c>
      <c r="E40" s="6"/>
      <c r="F40" s="6" t="s">
        <v>97</v>
      </c>
      <c r="G40" s="6">
        <v>20</v>
      </c>
      <c r="H40" s="6">
        <f t="shared" si="1"/>
        <v>280</v>
      </c>
      <c r="I40" s="6" t="s">
        <v>98</v>
      </c>
    </row>
    <row r="41" customHeight="1" spans="1:9">
      <c r="A41" s="6">
        <v>39</v>
      </c>
      <c r="B41" s="9"/>
      <c r="C41" s="6">
        <v>5</v>
      </c>
      <c r="D41" s="6" t="s">
        <v>26</v>
      </c>
      <c r="E41" s="6"/>
      <c r="F41" s="6" t="s">
        <v>99</v>
      </c>
      <c r="G41" s="6">
        <v>32</v>
      </c>
      <c r="H41" s="6">
        <f t="shared" si="1"/>
        <v>160</v>
      </c>
      <c r="I41" s="6" t="s">
        <v>100</v>
      </c>
    </row>
    <row r="42" customHeight="1" spans="1:9">
      <c r="A42" s="6">
        <v>40</v>
      </c>
      <c r="B42" s="8" t="s">
        <v>101</v>
      </c>
      <c r="C42" s="6">
        <v>10</v>
      </c>
      <c r="D42" s="6" t="s">
        <v>30</v>
      </c>
      <c r="E42" s="6" t="s">
        <v>15</v>
      </c>
      <c r="F42" s="6" t="s">
        <v>102</v>
      </c>
      <c r="G42" s="6">
        <v>15</v>
      </c>
      <c r="H42" s="6">
        <f t="shared" si="1"/>
        <v>150</v>
      </c>
      <c r="I42" s="6"/>
    </row>
    <row r="43" customHeight="1" spans="1:9">
      <c r="A43" s="6">
        <v>41</v>
      </c>
      <c r="B43" s="9"/>
      <c r="C43" s="6">
        <v>8</v>
      </c>
      <c r="D43" s="6" t="s">
        <v>30</v>
      </c>
      <c r="E43" s="6" t="s">
        <v>15</v>
      </c>
      <c r="F43" s="6" t="s">
        <v>103</v>
      </c>
      <c r="G43" s="6">
        <v>17</v>
      </c>
      <c r="H43" s="6">
        <f t="shared" si="1"/>
        <v>136</v>
      </c>
      <c r="I43" s="6"/>
    </row>
    <row r="44" customHeight="1" spans="1:9">
      <c r="A44" s="6">
        <v>42</v>
      </c>
      <c r="B44" s="9" t="s">
        <v>104</v>
      </c>
      <c r="C44" s="6">
        <v>50</v>
      </c>
      <c r="D44" s="6" t="s">
        <v>11</v>
      </c>
      <c r="E44" s="6"/>
      <c r="F44" s="6" t="s">
        <v>105</v>
      </c>
      <c r="G44" s="6">
        <v>4</v>
      </c>
      <c r="H44" s="6">
        <f t="shared" si="1"/>
        <v>200</v>
      </c>
      <c r="I44" s="6"/>
    </row>
    <row r="45" customHeight="1" spans="1:9">
      <c r="A45" s="6">
        <v>43</v>
      </c>
      <c r="B45" s="7" t="s">
        <v>106</v>
      </c>
      <c r="C45" s="6">
        <v>3</v>
      </c>
      <c r="D45" s="6" t="s">
        <v>107</v>
      </c>
      <c r="E45" s="6" t="s">
        <v>108</v>
      </c>
      <c r="F45" s="6" t="s">
        <v>109</v>
      </c>
      <c r="G45" s="6">
        <v>1400</v>
      </c>
      <c r="H45" s="6">
        <f t="shared" si="1"/>
        <v>4200</v>
      </c>
      <c r="I45" s="6"/>
    </row>
    <row r="46" customHeight="1" spans="1:9">
      <c r="A46" s="6">
        <v>44</v>
      </c>
      <c r="B46" s="7" t="s">
        <v>110</v>
      </c>
      <c r="C46" s="6">
        <v>300</v>
      </c>
      <c r="D46" s="6" t="s">
        <v>11</v>
      </c>
      <c r="E46" s="6" t="s">
        <v>111</v>
      </c>
      <c r="F46" s="6" t="s">
        <v>112</v>
      </c>
      <c r="G46" s="6">
        <v>1.7</v>
      </c>
      <c r="H46" s="6">
        <f t="shared" si="1"/>
        <v>510</v>
      </c>
      <c r="I46" s="6"/>
    </row>
    <row r="47" customHeight="1" spans="1:9">
      <c r="A47" s="6">
        <v>45</v>
      </c>
      <c r="B47" s="7" t="s">
        <v>113</v>
      </c>
      <c r="C47" s="6">
        <v>300</v>
      </c>
      <c r="D47" s="6" t="s">
        <v>11</v>
      </c>
      <c r="E47" s="6"/>
      <c r="F47" s="6" t="s">
        <v>114</v>
      </c>
      <c r="G47" s="6">
        <v>1.3</v>
      </c>
      <c r="H47" s="6">
        <f t="shared" si="1"/>
        <v>390</v>
      </c>
      <c r="I47" s="6"/>
    </row>
    <row r="48" customHeight="1" spans="1:9">
      <c r="A48" s="6">
        <v>46</v>
      </c>
      <c r="B48" s="7" t="s">
        <v>115</v>
      </c>
      <c r="C48" s="6">
        <v>5</v>
      </c>
      <c r="D48" s="6" t="s">
        <v>45</v>
      </c>
      <c r="E48" s="6" t="s">
        <v>116</v>
      </c>
      <c r="F48" s="6">
        <v>620</v>
      </c>
      <c r="G48" s="6">
        <v>300</v>
      </c>
      <c r="H48" s="6">
        <f t="shared" si="1"/>
        <v>1500</v>
      </c>
      <c r="I48" s="6" t="s">
        <v>117</v>
      </c>
    </row>
    <row r="49" customHeight="1" spans="1:9">
      <c r="A49" s="6">
        <v>47</v>
      </c>
      <c r="B49" s="7"/>
      <c r="C49" s="6">
        <v>3</v>
      </c>
      <c r="D49" s="6" t="s">
        <v>45</v>
      </c>
      <c r="E49" s="6" t="s">
        <v>116</v>
      </c>
      <c r="F49" s="6">
        <v>880</v>
      </c>
      <c r="G49" s="6">
        <v>400</v>
      </c>
      <c r="H49" s="6">
        <f t="shared" si="1"/>
        <v>1200</v>
      </c>
      <c r="I49" s="6"/>
    </row>
    <row r="50" customHeight="1" spans="1:9">
      <c r="A50" s="6">
        <v>48</v>
      </c>
      <c r="B50" s="7" t="s">
        <v>118</v>
      </c>
      <c r="C50" s="6">
        <v>2</v>
      </c>
      <c r="D50" s="6" t="s">
        <v>62</v>
      </c>
      <c r="E50" s="6" t="s">
        <v>119</v>
      </c>
      <c r="F50" s="6" t="s">
        <v>120</v>
      </c>
      <c r="G50" s="12">
        <v>4500</v>
      </c>
      <c r="H50" s="6">
        <f t="shared" si="1"/>
        <v>9000</v>
      </c>
      <c r="I50" s="6" t="s">
        <v>121</v>
      </c>
    </row>
    <row r="51" customHeight="1" spans="1:9">
      <c r="A51" s="6">
        <v>49</v>
      </c>
      <c r="B51" s="7"/>
      <c r="C51" s="6">
        <v>2</v>
      </c>
      <c r="D51" s="6" t="s">
        <v>62</v>
      </c>
      <c r="E51" s="6" t="s">
        <v>122</v>
      </c>
      <c r="F51" s="6" t="s">
        <v>123</v>
      </c>
      <c r="G51" s="12">
        <v>4850</v>
      </c>
      <c r="H51" s="6">
        <f t="shared" si="1"/>
        <v>9700</v>
      </c>
      <c r="I51" s="13" t="s">
        <v>124</v>
      </c>
    </row>
    <row r="52" customHeight="1" spans="1:9">
      <c r="A52" s="6">
        <v>50</v>
      </c>
      <c r="B52" s="7"/>
      <c r="C52" s="6">
        <v>2</v>
      </c>
      <c r="D52" s="6" t="s">
        <v>62</v>
      </c>
      <c r="E52" s="6" t="s">
        <v>125</v>
      </c>
      <c r="F52" s="6" t="s">
        <v>126</v>
      </c>
      <c r="G52" s="6">
        <v>75</v>
      </c>
      <c r="H52" s="6">
        <f t="shared" si="1"/>
        <v>150</v>
      </c>
      <c r="I52" s="6"/>
    </row>
    <row r="53" customHeight="1" spans="1:9">
      <c r="A53" s="6">
        <v>51</v>
      </c>
      <c r="B53" s="7"/>
      <c r="C53" s="6">
        <v>3</v>
      </c>
      <c r="D53" s="6" t="s">
        <v>62</v>
      </c>
      <c r="E53" s="6" t="s">
        <v>108</v>
      </c>
      <c r="F53" s="6" t="s">
        <v>127</v>
      </c>
      <c r="G53" s="6">
        <v>75</v>
      </c>
      <c r="H53" s="6">
        <f t="shared" si="1"/>
        <v>225</v>
      </c>
      <c r="I53" s="6"/>
    </row>
    <row r="54" customHeight="1" spans="1:9">
      <c r="A54" s="6">
        <v>52</v>
      </c>
      <c r="B54" s="7"/>
      <c r="C54" s="6">
        <v>5</v>
      </c>
      <c r="D54" s="6" t="s">
        <v>11</v>
      </c>
      <c r="E54" s="6" t="s">
        <v>108</v>
      </c>
      <c r="F54" s="6" t="s">
        <v>109</v>
      </c>
      <c r="G54" s="6">
        <v>75</v>
      </c>
      <c r="H54" s="6">
        <f t="shared" si="1"/>
        <v>375</v>
      </c>
      <c r="I54" s="6"/>
    </row>
    <row r="55" customHeight="1" spans="1:9">
      <c r="A55" s="6">
        <v>53</v>
      </c>
      <c r="B55" s="7"/>
      <c r="C55" s="6">
        <v>4</v>
      </c>
      <c r="D55" s="6" t="s">
        <v>62</v>
      </c>
      <c r="E55" s="6" t="s">
        <v>119</v>
      </c>
      <c r="F55" s="6" t="s">
        <v>128</v>
      </c>
      <c r="G55" s="6">
        <v>100</v>
      </c>
      <c r="H55" s="6">
        <f t="shared" si="1"/>
        <v>400</v>
      </c>
      <c r="I55" s="6"/>
    </row>
    <row r="56" customHeight="1" spans="1:9">
      <c r="A56" s="6">
        <v>54</v>
      </c>
      <c r="B56" s="7"/>
      <c r="C56" s="6">
        <v>4</v>
      </c>
      <c r="D56" s="6" t="s">
        <v>62</v>
      </c>
      <c r="E56" s="6" t="s">
        <v>119</v>
      </c>
      <c r="F56" s="6" t="s">
        <v>129</v>
      </c>
      <c r="G56" s="6">
        <v>75</v>
      </c>
      <c r="H56" s="6">
        <f t="shared" si="1"/>
        <v>300</v>
      </c>
      <c r="I56" s="6"/>
    </row>
    <row r="57" customHeight="1" spans="1:9">
      <c r="A57" s="6">
        <v>55</v>
      </c>
      <c r="B57" s="7"/>
      <c r="C57" s="6">
        <v>4</v>
      </c>
      <c r="D57" s="6" t="s">
        <v>62</v>
      </c>
      <c r="E57" s="6" t="s">
        <v>125</v>
      </c>
      <c r="F57" s="6" t="s">
        <v>130</v>
      </c>
      <c r="G57" s="6">
        <v>50</v>
      </c>
      <c r="H57" s="6">
        <f t="shared" si="1"/>
        <v>200</v>
      </c>
      <c r="I57" s="6"/>
    </row>
    <row r="58" customHeight="1" spans="1:9">
      <c r="A58" s="14" t="s">
        <v>131</v>
      </c>
      <c r="B58" s="14"/>
      <c r="C58" s="14"/>
      <c r="D58" s="14"/>
      <c r="E58" s="14"/>
      <c r="F58" s="14"/>
      <c r="G58" s="14"/>
      <c r="H58" s="14">
        <f>SUM(H3:H57)</f>
        <v>38000</v>
      </c>
      <c r="I58" s="14"/>
    </row>
  </sheetData>
  <autoFilter xmlns:etc="http://www.wps.cn/officeDocument/2017/etCustomData" ref="A2:I58" etc:filterBottomFollowUsedRange="0">
    <extLst/>
  </autoFilter>
  <mergeCells count="12">
    <mergeCell ref="A1:I1"/>
    <mergeCell ref="A58:G58"/>
    <mergeCell ref="B24:B25"/>
    <mergeCell ref="B30:B32"/>
    <mergeCell ref="B33:B34"/>
    <mergeCell ref="B38:B39"/>
    <mergeCell ref="B40:B41"/>
    <mergeCell ref="B42:B43"/>
    <mergeCell ref="B48:B49"/>
    <mergeCell ref="B50:B57"/>
    <mergeCell ref="I5:I7"/>
    <mergeCell ref="I48:I49"/>
  </mergeCells>
  <pageMargins left="0.700694444444445" right="0.314583333333333" top="0.590277777777778" bottom="0.590277777777778" header="0.826388888888889" footer="0.298611111111111"/>
  <pageSetup paperSize="9" orientation="landscape" horizontalDpi="600"/>
  <headerFooter/>
  <ignoredErrors>
    <ignoredError sqref="F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2023-05-12T11:15:00Z</dcterms:created>
  <dcterms:modified xsi:type="dcterms:W3CDTF">2026-01-08T02:50:32Z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62A3E9AFA4AC435F9261657F54AED7E9_13</vt:lpwstr>
  </property>
  <property fmtid="{D5CDD505-2E9C-101B-9397-08002B2CF9AE}" pid="4" name="CalculationRule">
    <vt:i4>0</vt:i4>
  </property>
</Properties>
</file>