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部" sheetId="2" r:id="rId1"/>
  </sheets>
  <definedNames>
    <definedName name="_xlnm.Print_Titles" localSheetId="0">综合部!$2:$2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唐海燕</author>
    <author>w'w</author>
  </authors>
  <commentList>
    <comment ref="C34" authorId="0">
      <text>
        <r>
          <rPr>
            <sz val="9"/>
            <rFont val="宋体"/>
            <charset val="134"/>
          </rPr>
          <t xml:space="preserve">共50只
</t>
        </r>
      </text>
    </comment>
    <comment ref="C35" authorId="1">
      <text>
        <r>
          <rPr>
            <sz val="9"/>
            <rFont val="宋体"/>
            <charset val="134"/>
          </rPr>
          <t xml:space="preserve">共60个
</t>
        </r>
      </text>
    </comment>
  </commentList>
</comments>
</file>

<file path=xl/sharedStrings.xml><?xml version="1.0" encoding="utf-8"?>
<sst xmlns="http://schemas.openxmlformats.org/spreadsheetml/2006/main" count="154" uniqueCount="96">
  <si>
    <t>2026年度安庆市皖宜项目咨询管理有限公司办公用品采购明细表</t>
  </si>
  <si>
    <t>序号</t>
  </si>
  <si>
    <t>物品名称</t>
  </si>
  <si>
    <t>数量</t>
  </si>
  <si>
    <t>单位</t>
  </si>
  <si>
    <t>品牌</t>
  </si>
  <si>
    <t>规格型号</t>
  </si>
  <si>
    <t>参考单价（元）</t>
  </si>
  <si>
    <t>小计（元）</t>
  </si>
  <si>
    <t>备注</t>
  </si>
  <si>
    <t>铅笔</t>
  </si>
  <si>
    <t>盒</t>
  </si>
  <si>
    <t>得力</t>
  </si>
  <si>
    <t>NO.33312（20支/盒）</t>
  </si>
  <si>
    <t>2026年笔记本</t>
  </si>
  <si>
    <t>本</t>
  </si>
  <si>
    <t>Sfeng/顺风</t>
  </si>
  <si>
    <t>RC888</t>
  </si>
  <si>
    <t>A5笔记本</t>
  </si>
  <si>
    <t>lpb580-02hh，PP封面</t>
  </si>
  <si>
    <t>B5笔记本</t>
  </si>
  <si>
    <t>BP103羊巴皮记事本</t>
  </si>
  <si>
    <t>回形针</t>
  </si>
  <si>
    <t>0037（200枚/盒）</t>
  </si>
  <si>
    <t>固体胶</t>
  </si>
  <si>
    <t>NO.7093（6支/盒）</t>
  </si>
  <si>
    <t>中号订书机</t>
  </si>
  <si>
    <t>个</t>
  </si>
  <si>
    <t>0309</t>
  </si>
  <si>
    <t>迷你订书机</t>
  </si>
  <si>
    <t>TA201</t>
  </si>
  <si>
    <t>订书钉</t>
  </si>
  <si>
    <t>12#常规型</t>
  </si>
  <si>
    <t>起钉器</t>
  </si>
  <si>
    <t>0231</t>
  </si>
  <si>
    <t>粉色打印纸</t>
  </si>
  <si>
    <t>包</t>
  </si>
  <si>
    <t>7757（A4 80g 100张）</t>
  </si>
  <si>
    <t>蓝色打印纸</t>
  </si>
  <si>
    <t>35MM文件盒</t>
  </si>
  <si>
    <t>NO.33509</t>
  </si>
  <si>
    <t>文件夹</t>
  </si>
  <si>
    <t>40页文件册</t>
  </si>
  <si>
    <t>NS190</t>
  </si>
  <si>
    <t>U盘</t>
  </si>
  <si>
    <t>闪迪</t>
  </si>
  <si>
    <t>64G</t>
  </si>
  <si>
    <t>公牛插排</t>
  </si>
  <si>
    <t>公牛</t>
  </si>
  <si>
    <t>GN-603（新国标|【过载保护】六位总控1.8米-603）</t>
  </si>
  <si>
    <t>电话</t>
  </si>
  <si>
    <t>NO.787</t>
  </si>
  <si>
    <t>垃圾袋</t>
  </si>
  <si>
    <t>妙洁</t>
  </si>
  <si>
    <t>MBGRS3-B_3</t>
  </si>
  <si>
    <t>10包=60卷</t>
  </si>
  <si>
    <t>按扣文件袋</t>
  </si>
  <si>
    <t>印台</t>
  </si>
  <si>
    <t>中号-9892</t>
  </si>
  <si>
    <t>直尺</t>
  </si>
  <si>
    <t>把</t>
  </si>
  <si>
    <t>6220-HLP</t>
  </si>
  <si>
    <t>剪刀</t>
  </si>
  <si>
    <t>大号凤尾夹</t>
  </si>
  <si>
    <t>NO.8551</t>
  </si>
  <si>
    <t>混装长尾夹</t>
  </si>
  <si>
    <t>NO.8529</t>
  </si>
  <si>
    <t>指示标签</t>
  </si>
  <si>
    <t>便签纸</t>
  </si>
  <si>
    <t>BT300</t>
  </si>
  <si>
    <t>卷笔刀</t>
  </si>
  <si>
    <t>VA158-2</t>
  </si>
  <si>
    <t>透明胶</t>
  </si>
  <si>
    <t>筒</t>
  </si>
  <si>
    <t>1筒=12卷</t>
  </si>
  <si>
    <t>银行存款日记账（活页）</t>
  </si>
  <si>
    <t>16开（活页）</t>
  </si>
  <si>
    <t>A4竖版会计凭证封面</t>
  </si>
  <si>
    <t>298*212mm  封面50张+封底50张（赠通用包角50个）</t>
  </si>
  <si>
    <t>会计档案盒</t>
  </si>
  <si>
    <t>220*305*50mm 5只装 竖版 双封口</t>
  </si>
  <si>
    <t>共50只</t>
  </si>
  <si>
    <t>装订线</t>
  </si>
  <si>
    <t>云广</t>
  </si>
  <si>
    <t>棉线团1包(20个)</t>
  </si>
  <si>
    <t>共60个</t>
  </si>
  <si>
    <t>得力装订机铆管</t>
  </si>
  <si>
    <t>型号3832 直径5.0*长500mm   100支/盒 适用机型3877</t>
  </si>
  <si>
    <t>得力装订机垫片</t>
  </si>
  <si>
    <t>威马</t>
  </si>
  <si>
    <t>3877垫片 10片装</t>
  </si>
  <si>
    <t>得力装订机专用刀头</t>
  </si>
  <si>
    <t>支</t>
  </si>
  <si>
    <t>型号3821 适用机型3877 1支装</t>
  </si>
  <si>
    <t>刀头要包更换成功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</si>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</sst>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pane ySplit="2" topLeftCell="A2" activePane="bottomLeft" state="frozen"/>
      <selection/>
      <selection pane="bottomLeft" activeCell="K29" sqref="K29"/>
    </sheetView>
  </sheetViews>
  <sheetFormatPr defaultColWidth="9" defaultRowHeight="13.5"/>
  <cols>
    <col min="1" max="1" width="5.375" style="3" customWidth="1"/>
    <col min="2" max="2" width="19.75" style="1" customWidth="1"/>
    <col min="3" max="4" width="9" style="3"/>
    <col min="5" max="5" width="11.375" style="3" customWidth="1"/>
    <col min="6" max="6" width="52.2666666666667" style="3" customWidth="1"/>
    <col min="7" max="7" width="15" style="3" customWidth="1"/>
    <col min="8" max="8" width="10.875" style="3" customWidth="1"/>
    <col min="9" max="9" width="16" style="3" customWidth="1"/>
    <col min="10" max="16384" width="9" style="3"/>
  </cols>
  <sheetData>
    <row r="1" ht="27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spans="1:9">
      <c r="A3" s="5">
        <v>1</v>
      </c>
      <c r="B3" s="6" t="s">
        <v>10</v>
      </c>
      <c r="C3" s="5">
        <v>1</v>
      </c>
      <c r="D3" s="5" t="s">
        <v>11</v>
      </c>
      <c r="E3" s="5" t="s">
        <v>12</v>
      </c>
      <c r="F3" s="5" t="s">
        <v>13</v>
      </c>
      <c r="G3" s="5">
        <v>5.8</v>
      </c>
      <c r="H3" s="5">
        <f>G3*C3</f>
        <v>5.8</v>
      </c>
      <c r="I3" s="7"/>
    </row>
    <row r="4" spans="1:9">
      <c r="A4" s="5">
        <v>2</v>
      </c>
      <c r="B4" s="6" t="s">
        <v>14</v>
      </c>
      <c r="C4" s="5">
        <v>5</v>
      </c>
      <c r="D4" s="5" t="s">
        <v>15</v>
      </c>
      <c r="E4" s="5" t="s">
        <v>16</v>
      </c>
      <c r="F4" s="5" t="s">
        <v>17</v>
      </c>
      <c r="G4" s="5">
        <v>15.75</v>
      </c>
      <c r="H4" s="5">
        <f t="shared" ref="H4:H38" si="0">G4*C4</f>
        <v>78.75</v>
      </c>
      <c r="I4" s="7"/>
    </row>
    <row r="5" spans="1:9">
      <c r="A5" s="5">
        <v>3</v>
      </c>
      <c r="B5" s="6" t="s">
        <v>18</v>
      </c>
      <c r="C5" s="5">
        <v>6</v>
      </c>
      <c r="D5" s="5" t="s">
        <v>15</v>
      </c>
      <c r="E5" s="5" t="s">
        <v>12</v>
      </c>
      <c r="F5" s="5" t="s">
        <v>19</v>
      </c>
      <c r="G5" s="5">
        <v>6.9</v>
      </c>
      <c r="H5" s="5">
        <f t="shared" si="0"/>
        <v>41.4</v>
      </c>
      <c r="I5" s="7"/>
    </row>
    <row r="6" spans="1:9">
      <c r="A6" s="5">
        <v>4</v>
      </c>
      <c r="B6" s="6" t="s">
        <v>20</v>
      </c>
      <c r="C6" s="5">
        <v>10</v>
      </c>
      <c r="D6" s="5" t="s">
        <v>15</v>
      </c>
      <c r="E6" s="5" t="s">
        <v>12</v>
      </c>
      <c r="F6" s="5" t="s">
        <v>21</v>
      </c>
      <c r="G6" s="5">
        <v>13.5</v>
      </c>
      <c r="H6" s="5">
        <f t="shared" si="0"/>
        <v>135</v>
      </c>
      <c r="I6" s="7"/>
    </row>
    <row r="7" spans="1:9">
      <c r="A7" s="5">
        <v>5</v>
      </c>
      <c r="B7" s="6" t="s">
        <v>22</v>
      </c>
      <c r="C7" s="5">
        <v>30</v>
      </c>
      <c r="D7" s="5" t="s">
        <v>11</v>
      </c>
      <c r="E7" s="5" t="s">
        <v>12</v>
      </c>
      <c r="F7" s="5" t="s">
        <v>23</v>
      </c>
      <c r="G7" s="5">
        <v>5.02</v>
      </c>
      <c r="H7" s="5">
        <f t="shared" si="0"/>
        <v>150.6</v>
      </c>
      <c r="I7" s="7"/>
    </row>
    <row r="8" spans="1:9">
      <c r="A8" s="5">
        <v>6</v>
      </c>
      <c r="B8" s="6" t="s">
        <v>24</v>
      </c>
      <c r="C8" s="5">
        <v>15</v>
      </c>
      <c r="D8" s="5" t="s">
        <v>11</v>
      </c>
      <c r="E8" s="5" t="s">
        <v>12</v>
      </c>
      <c r="F8" s="5" t="s">
        <v>25</v>
      </c>
      <c r="G8" s="5">
        <v>20.9</v>
      </c>
      <c r="H8" s="5">
        <f t="shared" si="0"/>
        <v>313.5</v>
      </c>
      <c r="I8" s="7"/>
    </row>
    <row r="9" spans="1:9">
      <c r="A9" s="5">
        <v>7</v>
      </c>
      <c r="B9" s="6" t="s">
        <v>26</v>
      </c>
      <c r="C9" s="5">
        <v>4</v>
      </c>
      <c r="D9" s="5" t="s">
        <v>27</v>
      </c>
      <c r="E9" s="5" t="s">
        <v>12</v>
      </c>
      <c r="F9" s="11" t="s">
        <v>28</v>
      </c>
      <c r="G9" s="5">
        <v>10.1</v>
      </c>
      <c r="H9" s="5">
        <f t="shared" si="0"/>
        <v>40.4</v>
      </c>
      <c r="I9" s="7"/>
    </row>
    <row r="10" spans="1:9">
      <c r="A10" s="5">
        <v>8</v>
      </c>
      <c r="B10" s="6" t="s">
        <v>29</v>
      </c>
      <c r="C10" s="5">
        <v>6</v>
      </c>
      <c r="D10" s="5" t="s">
        <v>27</v>
      </c>
      <c r="E10" s="5" t="s">
        <v>12</v>
      </c>
      <c r="F10" s="5" t="s">
        <v>30</v>
      </c>
      <c r="G10" s="5">
        <v>5.93</v>
      </c>
      <c r="H10" s="5">
        <f t="shared" si="0"/>
        <v>35.58</v>
      </c>
      <c r="I10" s="7"/>
    </row>
    <row r="11" spans="1:9">
      <c r="A11" s="5">
        <v>9</v>
      </c>
      <c r="B11" s="6" t="s">
        <v>31</v>
      </c>
      <c r="C11" s="5">
        <v>20</v>
      </c>
      <c r="D11" s="5" t="s">
        <v>11</v>
      </c>
      <c r="E11" s="5" t="s">
        <v>12</v>
      </c>
      <c r="F11" s="5" t="s">
        <v>32</v>
      </c>
      <c r="G11" s="5">
        <v>1.18</v>
      </c>
      <c r="H11" s="5">
        <f t="shared" si="0"/>
        <v>23.6</v>
      </c>
      <c r="I11" s="7"/>
    </row>
    <row r="12" spans="1:9">
      <c r="A12" s="5">
        <v>10</v>
      </c>
      <c r="B12" s="6" t="s">
        <v>33</v>
      </c>
      <c r="C12" s="5">
        <v>6</v>
      </c>
      <c r="D12" s="5" t="s">
        <v>27</v>
      </c>
      <c r="E12" s="5" t="s">
        <v>12</v>
      </c>
      <c r="F12" s="11" t="s">
        <v>34</v>
      </c>
      <c r="G12" s="5">
        <v>5</v>
      </c>
      <c r="H12" s="5">
        <f t="shared" si="0"/>
        <v>30</v>
      </c>
      <c r="I12" s="7"/>
    </row>
    <row r="13" spans="1:9">
      <c r="A13" s="5">
        <v>11</v>
      </c>
      <c r="B13" s="6" t="s">
        <v>35</v>
      </c>
      <c r="C13" s="5">
        <v>2</v>
      </c>
      <c r="D13" s="5" t="s">
        <v>36</v>
      </c>
      <c r="E13" s="5" t="s">
        <v>12</v>
      </c>
      <c r="F13" s="5" t="s">
        <v>37</v>
      </c>
      <c r="G13" s="5">
        <v>11.9</v>
      </c>
      <c r="H13" s="5">
        <f t="shared" si="0"/>
        <v>23.8</v>
      </c>
      <c r="I13" s="7"/>
    </row>
    <row r="14" spans="1:9">
      <c r="A14" s="5">
        <v>12</v>
      </c>
      <c r="B14" s="6" t="s">
        <v>38</v>
      </c>
      <c r="C14" s="5">
        <v>2</v>
      </c>
      <c r="D14" s="5" t="s">
        <v>36</v>
      </c>
      <c r="E14" s="5" t="s">
        <v>12</v>
      </c>
      <c r="F14" s="5" t="s">
        <v>37</v>
      </c>
      <c r="G14" s="5">
        <v>11.9</v>
      </c>
      <c r="H14" s="5">
        <f t="shared" si="0"/>
        <v>23.8</v>
      </c>
      <c r="I14" s="7"/>
    </row>
    <row r="15" spans="1:9">
      <c r="A15" s="5">
        <v>13</v>
      </c>
      <c r="B15" s="6" t="s">
        <v>39</v>
      </c>
      <c r="C15" s="5">
        <v>5</v>
      </c>
      <c r="D15" s="5" t="s">
        <v>27</v>
      </c>
      <c r="E15" s="5" t="s">
        <v>12</v>
      </c>
      <c r="F15" s="5" t="s">
        <v>40</v>
      </c>
      <c r="G15" s="5">
        <v>6.9</v>
      </c>
      <c r="H15" s="5">
        <f t="shared" si="0"/>
        <v>34.5</v>
      </c>
      <c r="I15" s="7"/>
    </row>
    <row r="16" spans="1:9">
      <c r="A16" s="5">
        <v>14</v>
      </c>
      <c r="B16" s="6" t="s">
        <v>41</v>
      </c>
      <c r="C16" s="5">
        <v>6</v>
      </c>
      <c r="D16" s="5" t="s">
        <v>27</v>
      </c>
      <c r="E16" s="5" t="s">
        <v>12</v>
      </c>
      <c r="F16" s="5">
        <v>5301</v>
      </c>
      <c r="G16" s="5">
        <v>6.8</v>
      </c>
      <c r="H16" s="5">
        <f t="shared" si="0"/>
        <v>40.8</v>
      </c>
      <c r="I16" s="7"/>
    </row>
    <row r="17" spans="1:9">
      <c r="A17" s="5">
        <v>15</v>
      </c>
      <c r="B17" s="6" t="s">
        <v>42</v>
      </c>
      <c r="C17" s="5">
        <v>6</v>
      </c>
      <c r="D17" s="5" t="s">
        <v>27</v>
      </c>
      <c r="E17" s="5" t="s">
        <v>12</v>
      </c>
      <c r="F17" s="5" t="s">
        <v>43</v>
      </c>
      <c r="G17" s="5">
        <v>16.9</v>
      </c>
      <c r="H17" s="5">
        <f t="shared" si="0"/>
        <v>101.4</v>
      </c>
      <c r="I17" s="7"/>
    </row>
    <row r="18" s="1" customFormat="1" spans="1:9">
      <c r="A18" s="6">
        <v>16</v>
      </c>
      <c r="B18" s="6" t="s">
        <v>44</v>
      </c>
      <c r="C18" s="6">
        <v>10</v>
      </c>
      <c r="D18" s="6" t="s">
        <v>27</v>
      </c>
      <c r="E18" s="6" t="s">
        <v>45</v>
      </c>
      <c r="F18" s="6" t="s">
        <v>46</v>
      </c>
      <c r="G18" s="6">
        <v>62</v>
      </c>
      <c r="H18" s="5">
        <f t="shared" si="0"/>
        <v>620</v>
      </c>
      <c r="I18" s="8"/>
    </row>
    <row r="19" s="1" customFormat="1" spans="1:9">
      <c r="A19" s="5">
        <v>17</v>
      </c>
      <c r="B19" s="6" t="s">
        <v>47</v>
      </c>
      <c r="C19" s="6">
        <v>4</v>
      </c>
      <c r="D19" s="6" t="s">
        <v>27</v>
      </c>
      <c r="E19" s="6" t="s">
        <v>48</v>
      </c>
      <c r="F19" s="6" t="s">
        <v>49</v>
      </c>
      <c r="G19" s="6">
        <v>49.7</v>
      </c>
      <c r="H19" s="5">
        <f t="shared" si="0"/>
        <v>198.8</v>
      </c>
      <c r="I19" s="8"/>
    </row>
    <row r="20" s="1" customFormat="1" spans="1:9">
      <c r="A20" s="5">
        <v>18</v>
      </c>
      <c r="B20" s="9" t="s">
        <v>50</v>
      </c>
      <c r="C20" s="9">
        <v>2</v>
      </c>
      <c r="D20" s="9" t="s">
        <v>27</v>
      </c>
      <c r="E20" s="9" t="s">
        <v>12</v>
      </c>
      <c r="F20" s="9" t="s">
        <v>51</v>
      </c>
      <c r="G20" s="9">
        <v>99</v>
      </c>
      <c r="H20" s="5">
        <f t="shared" si="0"/>
        <v>198</v>
      </c>
      <c r="I20" s="8"/>
    </row>
    <row r="21" spans="1:9">
      <c r="A21" s="5">
        <v>19</v>
      </c>
      <c r="B21" s="6" t="s">
        <v>52</v>
      </c>
      <c r="C21" s="5">
        <v>10</v>
      </c>
      <c r="D21" s="5" t="s">
        <v>36</v>
      </c>
      <c r="E21" s="5" t="s">
        <v>53</v>
      </c>
      <c r="F21" s="5" t="s">
        <v>54</v>
      </c>
      <c r="G21" s="5">
        <v>27.8</v>
      </c>
      <c r="H21" s="5">
        <f t="shared" si="0"/>
        <v>278</v>
      </c>
      <c r="I21" s="7" t="s">
        <v>55</v>
      </c>
    </row>
    <row r="22" spans="1:9">
      <c r="A22" s="5">
        <v>20</v>
      </c>
      <c r="B22" s="6" t="s">
        <v>56</v>
      </c>
      <c r="C22" s="5">
        <v>5</v>
      </c>
      <c r="D22" s="5" t="s">
        <v>27</v>
      </c>
      <c r="E22" s="5" t="s">
        <v>12</v>
      </c>
      <c r="F22" s="5">
        <v>8308</v>
      </c>
      <c r="G22" s="5">
        <v>0.85</v>
      </c>
      <c r="H22" s="5">
        <f t="shared" si="0"/>
        <v>4.25</v>
      </c>
      <c r="I22" s="7"/>
    </row>
    <row r="23" spans="1:9">
      <c r="A23" s="5">
        <v>21</v>
      </c>
      <c r="B23" s="6" t="s">
        <v>57</v>
      </c>
      <c r="C23" s="5">
        <v>1</v>
      </c>
      <c r="D23" s="5" t="s">
        <v>27</v>
      </c>
      <c r="E23" s="5" t="s">
        <v>12</v>
      </c>
      <c r="F23" s="5" t="s">
        <v>58</v>
      </c>
      <c r="G23" s="5">
        <v>8.9</v>
      </c>
      <c r="H23" s="5">
        <f t="shared" si="0"/>
        <v>8.9</v>
      </c>
      <c r="I23" s="7"/>
    </row>
    <row r="24" spans="1:9">
      <c r="A24" s="5">
        <v>22</v>
      </c>
      <c r="B24" s="6" t="s">
        <v>59</v>
      </c>
      <c r="C24" s="5">
        <v>4</v>
      </c>
      <c r="D24" s="5" t="s">
        <v>60</v>
      </c>
      <c r="E24" s="5" t="s">
        <v>12</v>
      </c>
      <c r="F24" s="5" t="s">
        <v>61</v>
      </c>
      <c r="G24" s="5">
        <v>4.95</v>
      </c>
      <c r="H24" s="5">
        <f t="shared" si="0"/>
        <v>19.8</v>
      </c>
      <c r="I24" s="7"/>
    </row>
    <row r="25" spans="1:9">
      <c r="A25" s="5">
        <v>23</v>
      </c>
      <c r="B25" s="6" t="s">
        <v>62</v>
      </c>
      <c r="C25" s="5">
        <v>4</v>
      </c>
      <c r="D25" s="5" t="s">
        <v>60</v>
      </c>
      <c r="E25" s="5" t="s">
        <v>12</v>
      </c>
      <c r="F25" s="5">
        <v>6009</v>
      </c>
      <c r="G25" s="5">
        <v>5.6</v>
      </c>
      <c r="H25" s="5">
        <f t="shared" si="0"/>
        <v>22.4</v>
      </c>
      <c r="I25" s="7"/>
    </row>
    <row r="26" spans="1:9">
      <c r="A26" s="5">
        <v>24</v>
      </c>
      <c r="B26" s="6" t="s">
        <v>63</v>
      </c>
      <c r="C26" s="5">
        <v>6</v>
      </c>
      <c r="D26" s="5" t="s">
        <v>11</v>
      </c>
      <c r="E26" s="5" t="s">
        <v>12</v>
      </c>
      <c r="F26" s="5" t="s">
        <v>64</v>
      </c>
      <c r="G26" s="5">
        <v>12.5</v>
      </c>
      <c r="H26" s="5">
        <f t="shared" si="0"/>
        <v>75</v>
      </c>
      <c r="I26" s="7"/>
    </row>
    <row r="27" spans="1:9">
      <c r="A27" s="5">
        <v>25</v>
      </c>
      <c r="B27" s="6" t="s">
        <v>65</v>
      </c>
      <c r="C27" s="5">
        <v>40</v>
      </c>
      <c r="D27" s="5" t="s">
        <v>11</v>
      </c>
      <c r="E27" s="5" t="s">
        <v>12</v>
      </c>
      <c r="F27" s="5" t="s">
        <v>66</v>
      </c>
      <c r="G27" s="5">
        <v>18.4</v>
      </c>
      <c r="H27" s="5">
        <f t="shared" si="0"/>
        <v>736</v>
      </c>
      <c r="I27" s="7"/>
    </row>
    <row r="28" spans="1:9">
      <c r="A28" s="5">
        <v>26</v>
      </c>
      <c r="B28" s="6" t="s">
        <v>67</v>
      </c>
      <c r="C28" s="5">
        <v>10</v>
      </c>
      <c r="D28" s="5" t="s">
        <v>27</v>
      </c>
      <c r="E28" s="5" t="s">
        <v>12</v>
      </c>
      <c r="F28" s="5">
        <v>9063</v>
      </c>
      <c r="G28" s="5">
        <v>3.4</v>
      </c>
      <c r="H28" s="5">
        <f t="shared" si="0"/>
        <v>34</v>
      </c>
      <c r="I28" s="7"/>
    </row>
    <row r="29" s="1" customFormat="1" spans="1:9">
      <c r="A29" s="5">
        <v>27</v>
      </c>
      <c r="B29" s="6" t="s">
        <v>68</v>
      </c>
      <c r="C29" s="6">
        <v>10</v>
      </c>
      <c r="D29" s="6" t="s">
        <v>27</v>
      </c>
      <c r="E29" s="6" t="s">
        <v>12</v>
      </c>
      <c r="F29" s="6" t="s">
        <v>69</v>
      </c>
      <c r="G29" s="6">
        <v>7.3</v>
      </c>
      <c r="H29" s="5">
        <f t="shared" si="0"/>
        <v>73</v>
      </c>
      <c r="I29" s="8"/>
    </row>
    <row r="30" spans="1:9">
      <c r="A30" s="5">
        <v>28</v>
      </c>
      <c r="B30" s="6" t="s">
        <v>70</v>
      </c>
      <c r="C30" s="5">
        <v>2</v>
      </c>
      <c r="D30" s="5" t="s">
        <v>27</v>
      </c>
      <c r="E30" s="5" t="s">
        <v>12</v>
      </c>
      <c r="F30" s="5" t="s">
        <v>71</v>
      </c>
      <c r="G30" s="5">
        <v>12.6</v>
      </c>
      <c r="H30" s="5">
        <f t="shared" si="0"/>
        <v>25.2</v>
      </c>
      <c r="I30" s="7"/>
    </row>
    <row r="31" spans="1:9">
      <c r="A31" s="5">
        <v>29</v>
      </c>
      <c r="B31" s="6" t="s">
        <v>72</v>
      </c>
      <c r="C31" s="5">
        <v>1</v>
      </c>
      <c r="D31" s="5" t="s">
        <v>73</v>
      </c>
      <c r="E31" s="5" t="s">
        <v>12</v>
      </c>
      <c r="F31" s="5">
        <v>30064</v>
      </c>
      <c r="G31" s="5">
        <v>7.89</v>
      </c>
      <c r="H31" s="5">
        <f t="shared" si="0"/>
        <v>7.89</v>
      </c>
      <c r="I31" s="7" t="s">
        <v>74</v>
      </c>
    </row>
    <row r="32" s="2" customFormat="1" ht="27" spans="1:9">
      <c r="A32" s="5">
        <v>30</v>
      </c>
      <c r="B32" s="6" t="s">
        <v>75</v>
      </c>
      <c r="C32" s="5">
        <v>6</v>
      </c>
      <c r="D32" s="5" t="s">
        <v>15</v>
      </c>
      <c r="E32" s="5"/>
      <c r="F32" s="5" t="s">
        <v>76</v>
      </c>
      <c r="G32" s="5">
        <v>8.8</v>
      </c>
      <c r="H32" s="5">
        <f t="shared" si="0"/>
        <v>52.8</v>
      </c>
      <c r="I32" s="10"/>
    </row>
    <row r="33" s="2" customFormat="1" spans="1:9">
      <c r="A33" s="5">
        <v>31</v>
      </c>
      <c r="B33" s="6" t="s">
        <v>77</v>
      </c>
      <c r="C33" s="5">
        <v>4</v>
      </c>
      <c r="D33" s="5" t="s">
        <v>36</v>
      </c>
      <c r="E33" s="5" t="s">
        <v>12</v>
      </c>
      <c r="F33" s="5" t="s">
        <v>78</v>
      </c>
      <c r="G33" s="5">
        <v>27.5</v>
      </c>
      <c r="H33" s="5">
        <f t="shared" si="0"/>
        <v>110</v>
      </c>
      <c r="I33" s="7"/>
    </row>
    <row r="34" s="2" customFormat="1" spans="1:9">
      <c r="A34" s="5">
        <v>32</v>
      </c>
      <c r="B34" s="6" t="s">
        <v>79</v>
      </c>
      <c r="C34" s="5">
        <v>10</v>
      </c>
      <c r="D34" s="5" t="s">
        <v>36</v>
      </c>
      <c r="E34" s="5" t="s">
        <v>12</v>
      </c>
      <c r="F34" s="5" t="s">
        <v>80</v>
      </c>
      <c r="G34" s="5">
        <v>15.8</v>
      </c>
      <c r="H34" s="5">
        <f t="shared" si="0"/>
        <v>158</v>
      </c>
      <c r="I34" s="7" t="s">
        <v>81</v>
      </c>
    </row>
    <row r="35" s="2" customFormat="1" spans="1:9">
      <c r="A35" s="5">
        <v>33</v>
      </c>
      <c r="B35" s="6" t="s">
        <v>82</v>
      </c>
      <c r="C35" s="5">
        <v>3</v>
      </c>
      <c r="D35" s="5" t="s">
        <v>36</v>
      </c>
      <c r="E35" s="5" t="s">
        <v>83</v>
      </c>
      <c r="F35" s="5" t="s">
        <v>84</v>
      </c>
      <c r="G35" s="5">
        <v>46.7</v>
      </c>
      <c r="H35" s="5">
        <f t="shared" si="0"/>
        <v>140.1</v>
      </c>
      <c r="I35" s="7" t="s">
        <v>85</v>
      </c>
    </row>
    <row r="36" s="2" customFormat="1" spans="1:9">
      <c r="A36" s="5">
        <v>34</v>
      </c>
      <c r="B36" s="6" t="s">
        <v>86</v>
      </c>
      <c r="C36" s="5">
        <v>1</v>
      </c>
      <c r="D36" s="5" t="s">
        <v>11</v>
      </c>
      <c r="E36" s="5" t="s">
        <v>12</v>
      </c>
      <c r="F36" s="5" t="s">
        <v>87</v>
      </c>
      <c r="G36" s="5">
        <v>64.5</v>
      </c>
      <c r="H36" s="5">
        <f t="shared" si="0"/>
        <v>64.5</v>
      </c>
      <c r="I36" s="10"/>
    </row>
    <row r="37" s="2" customFormat="1" spans="1:9">
      <c r="A37" s="5">
        <v>35</v>
      </c>
      <c r="B37" s="6" t="s">
        <v>88</v>
      </c>
      <c r="C37" s="5">
        <v>1</v>
      </c>
      <c r="D37" s="5" t="s">
        <v>11</v>
      </c>
      <c r="E37" s="5" t="s">
        <v>89</v>
      </c>
      <c r="F37" s="5" t="s">
        <v>90</v>
      </c>
      <c r="G37" s="5">
        <v>25</v>
      </c>
      <c r="H37" s="5">
        <f t="shared" si="0"/>
        <v>25</v>
      </c>
      <c r="I37" s="10"/>
    </row>
    <row r="38" s="2" customFormat="1" spans="1:9">
      <c r="A38" s="5">
        <v>36</v>
      </c>
      <c r="B38" s="6" t="s">
        <v>91</v>
      </c>
      <c r="C38" s="5">
        <v>1</v>
      </c>
      <c r="D38" s="5" t="s">
        <v>92</v>
      </c>
      <c r="E38" s="5" t="s">
        <v>12</v>
      </c>
      <c r="F38" s="5" t="s">
        <v>93</v>
      </c>
      <c r="G38" s="5">
        <v>74.8</v>
      </c>
      <c r="H38" s="5">
        <f t="shared" si="0"/>
        <v>74.8</v>
      </c>
      <c r="I38" s="10" t="s">
        <v>94</v>
      </c>
    </row>
    <row r="39" spans="1:9">
      <c r="A39" s="5" t="s">
        <v>95</v>
      </c>
      <c r="B39" s="6"/>
      <c r="C39" s="5"/>
      <c r="D39" s="5"/>
      <c r="E39" s="5"/>
      <c r="F39" s="5"/>
      <c r="G39" s="5"/>
      <c r="H39" s="5">
        <f>SUM(H3:H38)</f>
        <v>4005.37</v>
      </c>
      <c r="I39" s="7"/>
    </row>
  </sheetData>
  <mergeCells count="2">
    <mergeCell ref="A1:I1"/>
    <mergeCell ref="A39:G39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ignoredErrors>
    <ignoredError sqref="F12 F9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2023-05-12T11:15:00Z</dcterms:created>
  <dcterms:modified xsi:type="dcterms:W3CDTF">2025-12-30T03:36:39Z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8DA825A47DDB42A7908354E904C69C32_13</vt:lpwstr>
  </property>
  <property fmtid="{D5CDD505-2E9C-101B-9397-08002B2CF9AE}" pid="4" name="CalculationRule">
    <vt:i4>0</vt:i4>
  </property>
</Properties>
</file>